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omfruslettfjell Løypelag\REGNSKAP\2017-2018\"/>
    </mc:Choice>
  </mc:AlternateContent>
  <bookViews>
    <workbookView xWindow="240" yWindow="135" windowWidth="20115" windowHeight="793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D24" i="1" l="1"/>
  <c r="E13" i="1"/>
  <c r="D13" i="1"/>
  <c r="J24" i="1"/>
  <c r="G24" i="1"/>
  <c r="K13" i="1"/>
  <c r="J13" i="1"/>
  <c r="H13" i="1" l="1"/>
  <c r="G13" i="1"/>
  <c r="G26" i="1" s="1"/>
</calcChain>
</file>

<file path=xl/sharedStrings.xml><?xml version="1.0" encoding="utf-8"?>
<sst xmlns="http://schemas.openxmlformats.org/spreadsheetml/2006/main" count="28" uniqueCount="28">
  <si>
    <t>Renteinntekter</t>
  </si>
  <si>
    <t>Grasrotandelen</t>
  </si>
  <si>
    <t>Bidrag fra Etnedal kommune</t>
  </si>
  <si>
    <t>Sum inntekter</t>
  </si>
  <si>
    <t>Inntekter</t>
  </si>
  <si>
    <t>Kostnader</t>
  </si>
  <si>
    <t>Dugnadskostnader</t>
  </si>
  <si>
    <t>Gamlestølen Drift as</t>
  </si>
  <si>
    <t>Gavebrev a kr 4000</t>
  </si>
  <si>
    <t>(Fra årsmøte til årsmøte)</t>
  </si>
  <si>
    <t>Sum kostnader</t>
  </si>
  <si>
    <t>Drift ATV</t>
  </si>
  <si>
    <t>Diverse utgifter</t>
  </si>
  <si>
    <t>Driftsresulat</t>
  </si>
  <si>
    <t>Løypebidrag a kr 1200</t>
  </si>
  <si>
    <t>Budsjett for Jomfruslettfjell Løypelag 2018/2019</t>
  </si>
  <si>
    <t>2017/2018</t>
  </si>
  <si>
    <t>2016/2017</t>
  </si>
  <si>
    <t>Løypebidrag - div</t>
  </si>
  <si>
    <t>Sponsorbidrag</t>
  </si>
  <si>
    <t>Infrastrukturfondet</t>
  </si>
  <si>
    <t>avskrivning ATV 25%</t>
  </si>
  <si>
    <t>Utstyr ATV</t>
  </si>
  <si>
    <t>basert på 275 hytter</t>
  </si>
  <si>
    <t>Skibua -  div vedlikhold</t>
  </si>
  <si>
    <t>torv, takrenner</t>
  </si>
  <si>
    <t>2018/2019</t>
  </si>
  <si>
    <t>Løypeutvikling utenom dugnad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</si>
</sst>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9" workbookViewId="0">
      <selection activeCell="A22" sqref="A22"/>
    </sheetView>
  </sheetViews>
  <sheetFormatPr baseColWidth="10" defaultColWidth="11.42578125" defaultRowHeight="21" x14ac:dyDescent="0.35"/>
  <cols>
    <col min="1" max="1" width="17.140625" customWidth="1"/>
    <col min="3" max="3" width="15.42578125" customWidth="1"/>
    <col min="4" max="4" width="15.42578125" style="8" customWidth="1"/>
    <col min="5" max="5" width="15.85546875" customWidth="1"/>
    <col min="6" max="6" width="6.85546875" customWidth="1"/>
    <col min="7" max="7" width="11.42578125" style="1"/>
    <col min="9" max="9" width="5.140625" customWidth="1"/>
  </cols>
  <sheetData>
    <row r="1" spans="1:11" s="1" customFormat="1" ht="23.25" x14ac:dyDescent="0.35">
      <c r="A1" s="5" t="s">
        <v>15</v>
      </c>
      <c r="D1" s="8"/>
    </row>
    <row r="2" spans="1:11" s="1" customFormat="1" x14ac:dyDescent="0.35">
      <c r="A2" s="3" t="s">
        <v>9</v>
      </c>
      <c r="D2" s="8"/>
    </row>
    <row r="3" spans="1:11" s="1" customFormat="1" x14ac:dyDescent="0.35">
      <c r="D3" s="8"/>
    </row>
    <row r="4" spans="1:11" s="3" customFormat="1" ht="23.25" x14ac:dyDescent="0.35">
      <c r="A4" s="5" t="s">
        <v>4</v>
      </c>
      <c r="D4" s="3" t="s">
        <v>26</v>
      </c>
      <c r="G4" s="3" t="s">
        <v>16</v>
      </c>
      <c r="J4" s="3" t="s">
        <v>17</v>
      </c>
    </row>
    <row r="5" spans="1:11" x14ac:dyDescent="0.35">
      <c r="A5" s="11" t="s">
        <v>14</v>
      </c>
      <c r="B5" s="11"/>
      <c r="C5" s="1"/>
      <c r="D5" s="8">
        <v>330000</v>
      </c>
      <c r="E5" s="10" t="s">
        <v>23</v>
      </c>
      <c r="F5" s="10"/>
      <c r="G5" s="2">
        <v>380000</v>
      </c>
      <c r="H5" s="1"/>
      <c r="I5" s="1"/>
      <c r="J5" s="1">
        <v>278000</v>
      </c>
    </row>
    <row r="6" spans="1:11" x14ac:dyDescent="0.35">
      <c r="A6" s="6" t="s">
        <v>18</v>
      </c>
      <c r="B6" s="6"/>
      <c r="C6" s="1"/>
      <c r="E6" s="1"/>
      <c r="F6" s="1"/>
      <c r="G6" s="2"/>
      <c r="H6" s="1"/>
      <c r="I6" s="1"/>
      <c r="J6" s="1">
        <v>60000</v>
      </c>
    </row>
    <row r="7" spans="1:11" x14ac:dyDescent="0.35">
      <c r="A7" s="6" t="s">
        <v>19</v>
      </c>
      <c r="B7" s="6"/>
      <c r="C7" s="1"/>
      <c r="D7" s="8">
        <v>100000</v>
      </c>
      <c r="E7" s="1"/>
      <c r="F7" s="1"/>
      <c r="G7" s="2">
        <v>70000</v>
      </c>
      <c r="H7" s="1"/>
      <c r="I7" s="1"/>
      <c r="J7" s="1">
        <v>50000</v>
      </c>
    </row>
    <row r="8" spans="1:11" x14ac:dyDescent="0.35">
      <c r="A8" s="1" t="s">
        <v>8</v>
      </c>
      <c r="B8" s="1"/>
      <c r="C8" s="1"/>
      <c r="E8" s="1"/>
      <c r="F8" s="1"/>
      <c r="H8" s="2">
        <v>20000</v>
      </c>
      <c r="I8" s="1"/>
      <c r="J8" s="1"/>
    </row>
    <row r="9" spans="1:11" x14ac:dyDescent="0.35">
      <c r="A9" s="1" t="s">
        <v>20</v>
      </c>
      <c r="B9" s="1"/>
      <c r="C9" s="1"/>
      <c r="E9" s="1">
        <v>100000</v>
      </c>
      <c r="F9" s="1"/>
      <c r="H9" s="2">
        <v>100000</v>
      </c>
      <c r="I9" s="1"/>
      <c r="J9" s="1"/>
      <c r="K9">
        <v>67500</v>
      </c>
    </row>
    <row r="10" spans="1:11" x14ac:dyDescent="0.35">
      <c r="A10" s="1" t="s">
        <v>0</v>
      </c>
      <c r="B10" s="1"/>
      <c r="C10" s="1"/>
      <c r="D10" s="8">
        <v>5000</v>
      </c>
      <c r="E10" s="1"/>
      <c r="F10" s="1"/>
      <c r="G10" s="2">
        <v>6000</v>
      </c>
      <c r="H10" s="1"/>
      <c r="I10" s="1"/>
      <c r="J10" s="1">
        <v>10000</v>
      </c>
    </row>
    <row r="11" spans="1:11" x14ac:dyDescent="0.35">
      <c r="A11" s="1" t="s">
        <v>1</v>
      </c>
      <c r="B11" s="1"/>
      <c r="C11" s="1"/>
      <c r="D11" s="8">
        <v>25000</v>
      </c>
      <c r="E11" s="1"/>
      <c r="F11" s="1"/>
      <c r="G11" s="2">
        <v>15000</v>
      </c>
      <c r="H11" s="1"/>
      <c r="I11" s="1"/>
      <c r="J11" s="1">
        <v>10000</v>
      </c>
    </row>
    <row r="12" spans="1:11" x14ac:dyDescent="0.35">
      <c r="A12" s="1" t="s">
        <v>2</v>
      </c>
      <c r="B12" s="1"/>
      <c r="C12" s="1"/>
      <c r="D12" s="8">
        <v>55000</v>
      </c>
      <c r="E12" s="1"/>
      <c r="F12" s="1"/>
      <c r="G12" s="2">
        <v>55000</v>
      </c>
      <c r="H12" s="1"/>
      <c r="I12" s="1"/>
      <c r="J12" s="1">
        <v>42000</v>
      </c>
    </row>
    <row r="13" spans="1:11" x14ac:dyDescent="0.35">
      <c r="A13" s="1" t="s">
        <v>3</v>
      </c>
      <c r="B13" s="1"/>
      <c r="C13" s="1"/>
      <c r="D13" s="9">
        <f>SUM(D5:D12)</f>
        <v>515000</v>
      </c>
      <c r="E13" s="3">
        <f>SUM(E9:E12)</f>
        <v>100000</v>
      </c>
      <c r="F13" s="3"/>
      <c r="G13" s="4">
        <f>SUM(G5:G12)</f>
        <v>526000</v>
      </c>
      <c r="H13" s="4">
        <f>SUM(H8:H12)</f>
        <v>120000</v>
      </c>
      <c r="I13" s="1"/>
      <c r="J13" s="3">
        <f>SUM(J5:J12)</f>
        <v>450000</v>
      </c>
      <c r="K13" s="7">
        <f>SUM(K5:K12)</f>
        <v>67500</v>
      </c>
    </row>
    <row r="14" spans="1:11" x14ac:dyDescent="0.35">
      <c r="A14" s="1"/>
      <c r="B14" s="1"/>
      <c r="C14" s="1"/>
      <c r="E14" s="1"/>
      <c r="F14" s="1"/>
      <c r="H14" s="1"/>
      <c r="I14" s="1"/>
      <c r="J14" s="1"/>
    </row>
    <row r="15" spans="1:11" ht="23.25" x14ac:dyDescent="0.35">
      <c r="A15" s="5" t="s">
        <v>5</v>
      </c>
      <c r="J15" s="1"/>
    </row>
    <row r="16" spans="1:11" x14ac:dyDescent="0.35">
      <c r="A16" s="1" t="s">
        <v>21</v>
      </c>
      <c r="D16" s="9">
        <v>39000</v>
      </c>
      <c r="G16" s="1">
        <v>39000</v>
      </c>
      <c r="J16" s="1">
        <v>39000</v>
      </c>
    </row>
    <row r="17" spans="1:11" x14ac:dyDescent="0.35">
      <c r="A17" s="1" t="s">
        <v>11</v>
      </c>
      <c r="D17" s="9">
        <v>20000</v>
      </c>
      <c r="G17" s="1">
        <v>20000</v>
      </c>
      <c r="J17" s="1">
        <v>20000</v>
      </c>
    </row>
    <row r="18" spans="1:11" x14ac:dyDescent="0.35">
      <c r="A18" s="1" t="s">
        <v>22</v>
      </c>
      <c r="D18" s="9">
        <v>10000</v>
      </c>
      <c r="G18" s="1">
        <v>10000</v>
      </c>
      <c r="J18" s="1">
        <v>30000</v>
      </c>
    </row>
    <row r="19" spans="1:11" x14ac:dyDescent="0.35">
      <c r="A19" s="1" t="s">
        <v>24</v>
      </c>
      <c r="D19" s="9">
        <v>10000</v>
      </c>
      <c r="E19" s="10" t="s">
        <v>25</v>
      </c>
      <c r="G19" s="1">
        <v>15000</v>
      </c>
      <c r="J19" s="1">
        <v>10000</v>
      </c>
    </row>
    <row r="20" spans="1:11" x14ac:dyDescent="0.35">
      <c r="A20" s="1" t="s">
        <v>6</v>
      </c>
      <c r="D20" s="9">
        <v>40000</v>
      </c>
      <c r="G20" s="2">
        <v>50000</v>
      </c>
      <c r="J20" s="1">
        <v>50000</v>
      </c>
    </row>
    <row r="21" spans="1:11" x14ac:dyDescent="0.35">
      <c r="A21" s="1" t="s">
        <v>27</v>
      </c>
      <c r="D21" s="9">
        <v>50000</v>
      </c>
      <c r="G21" s="2">
        <v>50000</v>
      </c>
      <c r="J21" s="1"/>
    </row>
    <row r="22" spans="1:11" x14ac:dyDescent="0.35">
      <c r="A22" s="1" t="s">
        <v>12</v>
      </c>
      <c r="D22" s="9">
        <v>5000</v>
      </c>
      <c r="G22" s="2">
        <v>5000</v>
      </c>
      <c r="J22" s="1">
        <v>5000</v>
      </c>
    </row>
    <row r="23" spans="1:11" x14ac:dyDescent="0.35">
      <c r="A23" s="1" t="s">
        <v>7</v>
      </c>
      <c r="D23" s="9">
        <v>330000</v>
      </c>
      <c r="G23" s="2">
        <v>330000</v>
      </c>
      <c r="J23" s="1">
        <v>290000</v>
      </c>
    </row>
    <row r="24" spans="1:11" x14ac:dyDescent="0.35">
      <c r="A24" s="1" t="s">
        <v>10</v>
      </c>
      <c r="D24" s="9">
        <f>SUM(D16:D23)</f>
        <v>504000</v>
      </c>
      <c r="G24" s="4">
        <f>SUM(G16:G23)</f>
        <v>519000</v>
      </c>
      <c r="J24" s="3">
        <f>SUM(J16:J23)</f>
        <v>444000</v>
      </c>
    </row>
    <row r="25" spans="1:11" x14ac:dyDescent="0.35">
      <c r="J25" s="1"/>
    </row>
    <row r="26" spans="1:11" x14ac:dyDescent="0.35">
      <c r="A26" s="1" t="s">
        <v>13</v>
      </c>
      <c r="D26" s="9">
        <v>11000</v>
      </c>
      <c r="E26" s="9">
        <v>100000</v>
      </c>
      <c r="G26" s="4">
        <f xml:space="preserve"> G13 - G24</f>
        <v>7000</v>
      </c>
      <c r="H26" s="9">
        <v>120000</v>
      </c>
      <c r="J26" s="3">
        <v>1000</v>
      </c>
      <c r="K26" s="9">
        <v>67500</v>
      </c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Hanne Werner</cp:lastModifiedBy>
  <dcterms:created xsi:type="dcterms:W3CDTF">2015-03-31T07:41:29Z</dcterms:created>
  <dcterms:modified xsi:type="dcterms:W3CDTF">2018-03-25T16:38:24Z</dcterms:modified>
</cp:coreProperties>
</file>